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UWS English Language Test" sheetId="1" r:id="rId1"/>
  </sheets>
  <calcPr calcId="144525" calcCompleted="0" calcOnSave="0"/>
</workbook>
</file>

<file path=xl/sharedStrings.xml><?xml version="1.0" encoding="utf-8"?>
<sst xmlns="http://schemas.openxmlformats.org/spreadsheetml/2006/main" count="51" uniqueCount="48">
  <si>
    <t>For partners to complete and return as Excel spreadsheet to Englishlanguage@uws.ac.uk prior to UWS English Language Test taking place</t>
  </si>
  <si>
    <t>For UWS English language staff use only</t>
  </si>
  <si>
    <t>First Name</t>
  </si>
  <si>
    <t>Surname</t>
  </si>
  <si>
    <t>DOB in format DD/MM/YYYY</t>
  </si>
  <si>
    <t>Programme of study at home university</t>
  </si>
  <si>
    <t>Year of study at home university</t>
  </si>
  <si>
    <t>Programme of interest at UWS</t>
  </si>
  <si>
    <t>Email address</t>
  </si>
  <si>
    <t>Name of home university</t>
  </si>
  <si>
    <t>Location of test</t>
  </si>
  <si>
    <t>UWS Banner</t>
  </si>
  <si>
    <t>Date of test</t>
  </si>
  <si>
    <t>Attended test</t>
  </si>
  <si>
    <t>Test</t>
  </si>
  <si>
    <t>Listening</t>
  </si>
  <si>
    <t>Listening as %</t>
  </si>
  <si>
    <t>Listening as IELTS comparable</t>
  </si>
  <si>
    <t>Reading</t>
  </si>
  <si>
    <t>Reading as %</t>
  </si>
  <si>
    <t>Reading as IELTS comparable</t>
  </si>
  <si>
    <t>Writing</t>
  </si>
  <si>
    <t>Speaking</t>
  </si>
  <si>
    <t>Mean</t>
  </si>
  <si>
    <t>Overall IELTS comparable</t>
  </si>
  <si>
    <t>CEFR B2 yes/no</t>
  </si>
  <si>
    <t>Outcome</t>
  </si>
  <si>
    <t>Marked by</t>
  </si>
  <si>
    <t>Moderated by</t>
  </si>
  <si>
    <t>Results sent</t>
  </si>
  <si>
    <t>Enrolled at UWS</t>
  </si>
  <si>
    <t>Which programme?</t>
  </si>
  <si>
    <t>Comments</t>
  </si>
  <si>
    <t>Anne</t>
  </si>
  <si>
    <t>Example</t>
  </si>
  <si>
    <t>English</t>
  </si>
  <si>
    <t>3rd</t>
  </si>
  <si>
    <t>BA ESL</t>
  </si>
  <si>
    <t>anne.example@mail.com</t>
  </si>
  <si>
    <t>University of China</t>
  </si>
  <si>
    <t>B00123456</t>
  </si>
  <si>
    <t>15.02.2019</t>
  </si>
  <si>
    <t>yes</t>
  </si>
  <si>
    <t>Direct entry or 5 week PSE or reject etc.</t>
  </si>
  <si>
    <t>DMcE</t>
  </si>
  <si>
    <t>PP &amp; FLS</t>
  </si>
  <si>
    <t>01.03.2019</t>
  </si>
  <si>
    <t>BA ESL L10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</si>
</sst>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\ ??/??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theme="1"/>
      <name val="宋体"/>
      <charset val="134"/>
      <scheme val="minor"/>
    </font>
    <font>
      <i/>
      <u/>
      <sz val="11"/>
      <color theme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0" fillId="26" borderId="2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8" borderId="17" applyNumberFormat="0" applyFon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17" borderId="16" applyNumberFormat="0" applyAlignment="0" applyProtection="0">
      <alignment vertical="center"/>
    </xf>
    <xf numFmtId="0" fontId="23" fillId="17" borderId="20" applyNumberFormat="0" applyAlignment="0" applyProtection="0">
      <alignment vertical="center"/>
    </xf>
    <xf numFmtId="0" fontId="5" fillId="9" borderId="14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30">
    <xf numFmtId="0" fontId="0" fillId="0" borderId="0" xfId="0"/>
    <xf numFmtId="0" fontId="1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0" fillId="0" borderId="1" xfId="0" applyBorder="1"/>
    <xf numFmtId="0" fontId="0" fillId="0" borderId="1" xfId="0" applyFill="1" applyBorder="1"/>
    <xf numFmtId="0" fontId="0" fillId="0" borderId="2" xfId="0" applyBorder="1"/>
    <xf numFmtId="0" fontId="0" fillId="0" borderId="3" xfId="0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14" fontId="2" fillId="2" borderId="6" xfId="0" applyNumberFormat="1" applyFont="1" applyFill="1" applyBorder="1" applyAlignment="1">
      <alignment wrapText="1"/>
    </xf>
    <xf numFmtId="0" fontId="3" fillId="2" borderId="6" xfId="10" applyFont="1" applyFill="1" applyBorder="1" applyAlignment="1">
      <alignment wrapText="1"/>
    </xf>
    <xf numFmtId="0" fontId="0" fillId="0" borderId="7" xfId="0" applyBorder="1"/>
    <xf numFmtId="0" fontId="1" fillId="3" borderId="8" xfId="0" applyFont="1" applyFill="1" applyBorder="1" applyAlignment="1">
      <alignment horizontal="center"/>
    </xf>
    <xf numFmtId="0" fontId="1" fillId="4" borderId="9" xfId="0" applyFont="1" applyFill="1" applyBorder="1" applyAlignment="1"/>
    <xf numFmtId="0" fontId="1" fillId="4" borderId="5" xfId="0" applyFont="1" applyFill="1" applyBorder="1" applyAlignment="1"/>
    <xf numFmtId="0" fontId="1" fillId="3" borderId="2" xfId="0" applyFont="1" applyFill="1" applyBorder="1" applyAlignment="1">
      <alignment wrapText="1"/>
    </xf>
    <xf numFmtId="0" fontId="1" fillId="4" borderId="3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14" fontId="2" fillId="2" borderId="10" xfId="0" applyNumberFormat="1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176" fontId="2" fillId="2" borderId="6" xfId="0" applyNumberFormat="1" applyFont="1" applyFill="1" applyBorder="1" applyAlignment="1">
      <alignment wrapText="1"/>
    </xf>
    <xf numFmtId="9" fontId="2" fillId="2" borderId="6" xfId="0" applyNumberFormat="1" applyFont="1" applyFill="1" applyBorder="1" applyAlignment="1">
      <alignment wrapText="1"/>
    </xf>
    <xf numFmtId="0" fontId="0" fillId="0" borderId="7" xfId="0" applyFill="1" applyBorder="1"/>
    <xf numFmtId="0" fontId="0" fillId="0" borderId="12" xfId="0" applyBorder="1"/>
    <xf numFmtId="0" fontId="0" fillId="0" borderId="13" xfId="0" applyBorder="1"/>
    <xf numFmtId="0" fontId="2" fillId="0" borderId="1" xfId="0" applyFont="1" applyFill="1" applyBorder="1" applyAlignment="1">
      <alignment wrapText="1"/>
    </xf>
    <xf numFmtId="0" fontId="1" fillId="4" borderId="3" xfId="0" applyFont="1" applyFill="1" applyBorder="1" applyAlignment="1"/>
    <xf numFmtId="0" fontId="1" fillId="4" borderId="0" xfId="0" applyFont="1" applyFill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nne.example@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30"/>
  <sheetViews>
    <sheetView tabSelected="1" zoomScale="85" zoomScaleNormal="85" workbookViewId="0">
      <selection activeCell="D4" sqref="D4"/>
    </sheetView>
  </sheetViews>
  <sheetFormatPr defaultColWidth="9" defaultRowHeight="13.5"/>
  <cols>
    <col min="1" max="1" width="11.7083333333333" style="3" customWidth="1"/>
    <col min="2" max="2" width="13.7083333333333" style="3" customWidth="1"/>
    <col min="3" max="3" width="26.1416666666667" style="3" customWidth="1"/>
    <col min="4" max="4" width="28.8583333333333" style="3" customWidth="1"/>
    <col min="5" max="5" width="26.1416666666667" style="3" customWidth="1"/>
    <col min="6" max="6" width="28.5666666666667" style="3" customWidth="1"/>
    <col min="7" max="7" width="24.1416666666667" style="3" customWidth="1"/>
    <col min="8" max="8" width="21" style="3" customWidth="1"/>
    <col min="9" max="9" width="18" style="3" customWidth="1"/>
    <col min="10" max="10" width="10.1416666666667" style="4" customWidth="1"/>
    <col min="11" max="11" width="10.7083333333333" style="5" customWidth="1"/>
    <col min="12" max="13" width="9.14166666666667" style="6" customWidth="1"/>
    <col min="14" max="15" width="9" style="3" hidden="1" customWidth="1"/>
    <col min="16" max="16" width="9.14166666666667" style="3"/>
    <col min="17" max="18" width="9" style="3" hidden="1" customWidth="1"/>
    <col min="19" max="21" width="9.14166666666667" style="3"/>
    <col min="22" max="22" width="9.14166666666667" style="3" hidden="1" customWidth="1"/>
    <col min="23" max="24" width="9.14166666666667" style="3"/>
    <col min="25" max="25" width="18.7083333333333" style="3" customWidth="1"/>
    <col min="26" max="27" width="9.14166666666667" style="3"/>
    <col min="28" max="28" width="10.425" style="3" customWidth="1"/>
    <col min="29" max="29" width="9.14166666666667" style="3"/>
    <col min="30" max="30" width="8.425" style="3" customWidth="1"/>
    <col min="31" max="31" width="110.283333333333" customWidth="1"/>
  </cols>
  <sheetData>
    <row r="1" s="1" customFormat="1" spans="1:30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14"/>
      <c r="L1" s="15" t="s">
        <v>1</v>
      </c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28"/>
    </row>
    <row r="2" s="2" customFormat="1" ht="67.5" spans="1:31">
      <c r="A2" s="9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9" t="s">
        <v>9</v>
      </c>
      <c r="I2" s="9" t="s">
        <v>10</v>
      </c>
      <c r="J2" s="9" t="s">
        <v>11</v>
      </c>
      <c r="K2" s="17" t="s">
        <v>12</v>
      </c>
      <c r="L2" s="18" t="s">
        <v>13</v>
      </c>
      <c r="M2" s="18" t="s">
        <v>14</v>
      </c>
      <c r="N2" s="19" t="s">
        <v>15</v>
      </c>
      <c r="O2" s="19" t="s">
        <v>16</v>
      </c>
      <c r="P2" s="19" t="s">
        <v>17</v>
      </c>
      <c r="Q2" s="19" t="s">
        <v>18</v>
      </c>
      <c r="R2" s="19" t="s">
        <v>19</v>
      </c>
      <c r="S2" s="19" t="s">
        <v>20</v>
      </c>
      <c r="T2" s="19" t="s">
        <v>21</v>
      </c>
      <c r="U2" s="19" t="s">
        <v>22</v>
      </c>
      <c r="V2" s="19" t="s">
        <v>23</v>
      </c>
      <c r="W2" s="19" t="s">
        <v>24</v>
      </c>
      <c r="X2" s="19" t="s">
        <v>25</v>
      </c>
      <c r="Y2" s="19" t="s">
        <v>26</v>
      </c>
      <c r="Z2" s="19" t="s">
        <v>27</v>
      </c>
      <c r="AA2" s="19" t="s">
        <v>28</v>
      </c>
      <c r="AB2" s="19" t="s">
        <v>29</v>
      </c>
      <c r="AC2" s="19" t="s">
        <v>30</v>
      </c>
      <c r="AD2" s="19" t="s">
        <v>31</v>
      </c>
      <c r="AE2" s="29" t="s">
        <v>32</v>
      </c>
    </row>
    <row r="3" ht="40.5" spans="1:30">
      <c r="A3" s="10" t="s">
        <v>33</v>
      </c>
      <c r="B3" s="10" t="s">
        <v>34</v>
      </c>
      <c r="C3" s="11">
        <v>35400</v>
      </c>
      <c r="D3" s="11" t="s">
        <v>35</v>
      </c>
      <c r="E3" s="11" t="s">
        <v>36</v>
      </c>
      <c r="F3" s="11" t="s">
        <v>37</v>
      </c>
      <c r="G3" s="12" t="s">
        <v>38</v>
      </c>
      <c r="H3" s="10" t="s">
        <v>39</v>
      </c>
      <c r="I3" s="10" t="s">
        <v>39</v>
      </c>
      <c r="J3" s="10" t="s">
        <v>40</v>
      </c>
      <c r="K3" s="20" t="s">
        <v>41</v>
      </c>
      <c r="L3" s="21" t="s">
        <v>42</v>
      </c>
      <c r="M3" s="21"/>
      <c r="N3" s="22">
        <v>0.96</v>
      </c>
      <c r="O3" s="23">
        <f>SUM(N3*1)</f>
        <v>0.96</v>
      </c>
      <c r="P3" s="10">
        <v>6.5</v>
      </c>
      <c r="Q3" s="22">
        <v>0.96</v>
      </c>
      <c r="R3" s="23">
        <f>SUM(Q3*1)</f>
        <v>0.96</v>
      </c>
      <c r="S3" s="10">
        <v>6.5</v>
      </c>
      <c r="T3" s="10">
        <v>6.5</v>
      </c>
      <c r="U3" s="10">
        <v>6.5</v>
      </c>
      <c r="V3" s="10">
        <f>SUM((P3+S3+T3+U3)/4)</f>
        <v>6.5</v>
      </c>
      <c r="W3" s="10"/>
      <c r="X3" s="10" t="s">
        <v>42</v>
      </c>
      <c r="Y3" s="10" t="s">
        <v>43</v>
      </c>
      <c r="Z3" s="10" t="s">
        <v>44</v>
      </c>
      <c r="AA3" s="10" t="s">
        <v>45</v>
      </c>
      <c r="AB3" s="10" t="s">
        <v>46</v>
      </c>
      <c r="AC3" s="10" t="s">
        <v>42</v>
      </c>
      <c r="AD3" s="10" t="s">
        <v>47</v>
      </c>
    </row>
    <row r="4" s="3" customFormat="1" spans="10:22">
      <c r="J4" s="4"/>
      <c r="K4" s="5"/>
      <c r="L4" s="6"/>
      <c r="V4" s="27"/>
    </row>
    <row r="5" s="3" customFormat="1" spans="10:22">
      <c r="J5" s="4"/>
      <c r="K5" s="5"/>
      <c r="L5" s="6"/>
      <c r="V5" s="27"/>
    </row>
    <row r="6" s="3" customFormat="1" spans="10:22">
      <c r="J6" s="4"/>
      <c r="K6" s="5"/>
      <c r="L6" s="6"/>
      <c r="V6" s="27"/>
    </row>
    <row r="7" s="3" customFormat="1" spans="10:22">
      <c r="J7" s="4"/>
      <c r="K7" s="5"/>
      <c r="L7" s="6"/>
      <c r="V7" s="27"/>
    </row>
    <row r="8" s="3" customFormat="1" spans="10:22">
      <c r="J8" s="4"/>
      <c r="K8" s="5"/>
      <c r="L8" s="6"/>
      <c r="V8" s="4"/>
    </row>
    <row r="9" s="3" customFormat="1" spans="10:22">
      <c r="J9" s="4"/>
      <c r="K9" s="5"/>
      <c r="L9" s="6"/>
      <c r="V9" s="4"/>
    </row>
    <row r="10" s="3" customFormat="1" spans="10:22">
      <c r="J10" s="4"/>
      <c r="K10" s="5"/>
      <c r="L10" s="6"/>
      <c r="V10" s="4"/>
    </row>
    <row r="11" s="3" customFormat="1" spans="10:22">
      <c r="J11" s="4"/>
      <c r="K11" s="5"/>
      <c r="L11" s="6"/>
      <c r="V11" s="4"/>
    </row>
    <row r="12" s="3" customFormat="1" spans="10:22">
      <c r="J12" s="4"/>
      <c r="K12" s="5"/>
      <c r="L12" s="6"/>
      <c r="V12" s="4"/>
    </row>
    <row r="13" s="3" customFormat="1" spans="10:22">
      <c r="J13" s="4"/>
      <c r="K13" s="5"/>
      <c r="L13" s="6"/>
      <c r="V13" s="4"/>
    </row>
    <row r="14" s="3" customFormat="1" spans="10:22">
      <c r="J14" s="4"/>
      <c r="K14" s="5"/>
      <c r="L14" s="6"/>
      <c r="V14" s="4"/>
    </row>
    <row r="15" s="3" customFormat="1" spans="10:22">
      <c r="J15" s="4"/>
      <c r="K15" s="5"/>
      <c r="L15" s="6"/>
      <c r="V15" s="4"/>
    </row>
    <row r="16" s="3" customFormat="1" spans="10:22">
      <c r="J16" s="4"/>
      <c r="K16" s="5"/>
      <c r="L16" s="6"/>
      <c r="V16" s="4"/>
    </row>
    <row r="17" spans="1:30">
      <c r="A17" s="13"/>
      <c r="B17" s="13"/>
      <c r="C17" s="13"/>
      <c r="D17" s="13"/>
      <c r="E17" s="13"/>
      <c r="F17" s="13"/>
      <c r="G17" s="13"/>
      <c r="H17" s="13"/>
      <c r="I17" s="13"/>
      <c r="J17" s="24"/>
      <c r="K17" s="25"/>
      <c r="L17" s="26"/>
      <c r="M17" s="26"/>
      <c r="N17" s="13"/>
      <c r="O17" s="13"/>
      <c r="P17" s="13"/>
      <c r="Q17" s="13"/>
      <c r="R17" s="13"/>
      <c r="S17" s="13"/>
      <c r="T17" s="13"/>
      <c r="U17" s="13"/>
      <c r="V17" s="24"/>
      <c r="W17" s="13"/>
      <c r="X17" s="13"/>
      <c r="Y17" s="13"/>
      <c r="Z17" s="13"/>
      <c r="AA17" s="13"/>
      <c r="AB17" s="13"/>
      <c r="AC17" s="13"/>
      <c r="AD17" s="13"/>
    </row>
    <row r="18" spans="22:22">
      <c r="V18" s="4"/>
    </row>
    <row r="19" spans="22:22">
      <c r="V19" s="4"/>
    </row>
    <row r="20" spans="22:22">
      <c r="V20" s="4"/>
    </row>
    <row r="21" spans="22:22">
      <c r="V21" s="4"/>
    </row>
    <row r="22" spans="22:22">
      <c r="V22" s="4"/>
    </row>
    <row r="23" spans="22:22">
      <c r="V23" s="4"/>
    </row>
    <row r="24" spans="22:22">
      <c r="V24" s="4"/>
    </row>
    <row r="25" spans="22:22">
      <c r="V25" s="4"/>
    </row>
    <row r="26" spans="22:22">
      <c r="V26" s="4"/>
    </row>
    <row r="27" spans="22:22">
      <c r="V27" s="4"/>
    </row>
    <row r="28" spans="22:22">
      <c r="V28" s="4"/>
    </row>
    <row r="29" spans="22:22">
      <c r="V29" s="4"/>
    </row>
    <row r="30" spans="22:22">
      <c r="V30" s="4"/>
    </row>
  </sheetData>
  <mergeCells count="1">
    <mergeCell ref="A1:K1"/>
  </mergeCells>
  <hyperlinks>
    <hyperlink ref="G3" r:id="rId1" display="anne.example@mail.com"/>
  </hyperlinks>
  <pageMargins left="0.7" right="0.7" top="0.75" bottom="0.75" header="0.3" footer="0.3"/>
  <pageSetup paperSize="9" orientation="portrait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UWS English Language Test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吾桐桐</cp:lastModifiedBy>
  <dcterms:created xsi:type="dcterms:W3CDTF">2006-09-16T00:00:00Z</dcterms:created>
  <dcterms:modified xsi:type="dcterms:W3CDTF">2020-11-24T05:08:12Z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